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PO AGOSTO\Art. 10 LAIP\Art. 10 num 28\"/>
    </mc:Choice>
  </mc:AlternateContent>
  <bookViews>
    <workbookView xWindow="0" yWindow="0" windowWidth="28800" windowHeight="1183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Hoja1!$A$1:$AC$44</definedName>
  </definedNames>
  <calcPr calcId="152511"/>
</workbook>
</file>

<file path=xl/calcChain.xml><?xml version="1.0" encoding="utf-8"?>
<calcChain xmlns="http://schemas.openxmlformats.org/spreadsheetml/2006/main">
  <c r="C44" i="1" l="1"/>
  <c r="AC44" i="1"/>
  <c r="E44" i="1" l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D44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21" i="1"/>
</calcChain>
</file>

<file path=xl/sharedStrings.xml><?xml version="1.0" encoding="utf-8"?>
<sst xmlns="http://schemas.openxmlformats.org/spreadsheetml/2006/main" count="58" uniqueCount="57">
  <si>
    <t xml:space="preserve">LEY DE ACCESO A LA INFORMACIÓN PUBLICA </t>
  </si>
  <si>
    <t xml:space="preserve">DECRETO LEY NO. 57-2008 </t>
  </si>
  <si>
    <t xml:space="preserve">ARTICULO 10, NUMERAL 28 </t>
  </si>
  <si>
    <t xml:space="preserve">PERTENENCIA SOCIOLINGÜISTICA </t>
  </si>
  <si>
    <t xml:space="preserve">Unidad que remite la  información: </t>
  </si>
  <si>
    <t xml:space="preserve">Fecha: </t>
  </si>
  <si>
    <t>POBLACION DE MUJERES ATENDIDAS</t>
  </si>
  <si>
    <t>Total de casos</t>
  </si>
  <si>
    <t>COMUNIDADES LINGUISTICAS</t>
  </si>
  <si>
    <t>Pueblo MAYA</t>
  </si>
  <si>
    <t>Pueblo Ladino/ Mestizo</t>
  </si>
  <si>
    <t>SEDES REGIONALES</t>
  </si>
  <si>
    <t>Q'EQCHI'</t>
  </si>
  <si>
    <t>K'ICHE'</t>
  </si>
  <si>
    <t>KAQCHIKEL</t>
  </si>
  <si>
    <t>ACHI</t>
  </si>
  <si>
    <t>POQOMCHI'</t>
  </si>
  <si>
    <t>AWAKATEKA</t>
  </si>
  <si>
    <t>MAM</t>
  </si>
  <si>
    <t>JAKALTEKO / POPTI</t>
  </si>
  <si>
    <t xml:space="preserve">CHUJ </t>
  </si>
  <si>
    <t>Q'ANJOB'AL</t>
  </si>
  <si>
    <t>CHALCHITEKO</t>
  </si>
  <si>
    <t>POQOMAM</t>
  </si>
  <si>
    <t>TZ'UTUJIL</t>
  </si>
  <si>
    <t>CH'ORTI'</t>
  </si>
  <si>
    <t>IXIL</t>
  </si>
  <si>
    <t>SIPAKAPENSE</t>
  </si>
  <si>
    <t>AKATEKO</t>
  </si>
  <si>
    <t xml:space="preserve">ITZA' </t>
  </si>
  <si>
    <t>MOPAN</t>
  </si>
  <si>
    <t>SAKAPULTEKO</t>
  </si>
  <si>
    <t>TEKTIKEKO</t>
  </si>
  <si>
    <t>TOTAL Comunidades linguisticas</t>
  </si>
  <si>
    <t>XINKA</t>
  </si>
  <si>
    <t>GARIFUNA</t>
  </si>
  <si>
    <t>MESTIZAS</t>
  </si>
  <si>
    <t>Alta Verapaz</t>
  </si>
  <si>
    <t xml:space="preserve">Baja Verapaz </t>
  </si>
  <si>
    <t>Huehuetenango</t>
  </si>
  <si>
    <t>Izabal</t>
  </si>
  <si>
    <t xml:space="preserve">Peten </t>
  </si>
  <si>
    <t>Quetzaltenango</t>
  </si>
  <si>
    <t xml:space="preserve">Quiche </t>
  </si>
  <si>
    <t>San Marcos</t>
  </si>
  <si>
    <t xml:space="preserve">Santa Rosa </t>
  </si>
  <si>
    <t xml:space="preserve">Sololá </t>
  </si>
  <si>
    <t xml:space="preserve">Suchitepequez </t>
  </si>
  <si>
    <t>TOTAL</t>
  </si>
  <si>
    <t xml:space="preserve">Nombre de la persona que informa: </t>
  </si>
  <si>
    <t>Pue blo Xinka</t>
  </si>
  <si>
    <t>Pue blo Garifuna</t>
  </si>
  <si>
    <t>Central</t>
  </si>
  <si>
    <t>Totonicapan</t>
  </si>
  <si>
    <t>Chimaltenango</t>
  </si>
  <si>
    <t>CHUJ</t>
  </si>
  <si>
    <t>UNIDAD DE PSICOLOGÍA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</si>
</sst>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18"/>
      <name val="Trebuchet MS"/>
      <family val="2"/>
    </font>
    <font>
      <b/>
      <sz val="14"/>
      <color theme="1"/>
      <name val="Calibri"/>
      <family val="2"/>
      <scheme val="minor"/>
    </font>
    <font>
      <sz val="14"/>
      <color indexed="18"/>
      <name val="Trebuchet MS"/>
      <family val="2"/>
    </font>
    <font>
      <b/>
      <sz val="11"/>
      <color indexed="16"/>
      <name val="Trebuchet MS"/>
      <family val="2"/>
    </font>
    <font>
      <sz val="14"/>
      <color rgb="FF000080"/>
      <name val="Trebuchet MS"/>
      <family val="2"/>
    </font>
    <font>
      <b/>
      <sz val="18"/>
      <color theme="1"/>
      <name val="Calibri"/>
      <family val="2"/>
      <scheme val="minor"/>
    </font>
    <font>
      <b/>
      <sz val="10"/>
      <color theme="4" tint="-0.249977111117893"/>
      <name val="Trebuchet MS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00B0F0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1" xfId="0" applyBorder="1"/>
    <xf numFmtId="0" fontId="3" fillId="0" borderId="0" xfId="0" applyFont="1"/>
    <xf numFmtId="0" fontId="5" fillId="0" borderId="5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 vertical="center" textRotation="90" wrapText="1"/>
    </xf>
    <xf numFmtId="0" fontId="7" fillId="2" borderId="4" xfId="0" applyFont="1" applyFill="1" applyBorder="1" applyAlignment="1" applyProtection="1">
      <alignment vertical="center" textRotation="90" wrapText="1"/>
    </xf>
    <xf numFmtId="0" fontId="3" fillId="0" borderId="5" xfId="0" applyFont="1" applyBorder="1"/>
    <xf numFmtId="0" fontId="8" fillId="4" borderId="5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5" fillId="0" borderId="5" xfId="0" applyFont="1" applyBorder="1"/>
    <xf numFmtId="0" fontId="5" fillId="0" borderId="5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3" fillId="0" borderId="2" xfId="0" applyFont="1" applyBorder="1"/>
    <xf numFmtId="0" fontId="9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right"/>
    </xf>
    <xf numFmtId="0" fontId="10" fillId="3" borderId="5" xfId="0" applyFont="1" applyFill="1" applyBorder="1" applyAlignment="1" applyProtection="1">
      <alignment horizontal="center" vertical="center" wrapText="1"/>
    </xf>
    <xf numFmtId="0" fontId="10" fillId="0" borderId="5" xfId="0" applyFont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>
      <alignment horizontal="left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vertical="center" wrapText="1"/>
    </xf>
    <xf numFmtId="0" fontId="11" fillId="0" borderId="2" xfId="0" applyFont="1" applyBorder="1"/>
    <xf numFmtId="0" fontId="4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14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176894</xdr:colOff>
      <xdr:row>0</xdr:row>
      <xdr:rowOff>0</xdr:rowOff>
    </xdr:from>
    <xdr:to>
      <xdr:col>13</xdr:col>
      <xdr:colOff>272143</xdr:colOff>
      <xdr:row>8</xdr:row>
      <xdr:rowOff>27214</xdr:rowOff>
    </xdr:to>
    <xdr:pic>
      <xdr:nvPicPr>
        <xdr:cNvPr id="2" name="1 Imagen" descr="Hoja  Defensoría copia.jpg"/>
        <xdr:cNvPicPr/>
      </xdr:nvPicPr>
      <xdr:blipFill>
        <a:blip xmlns:r="http://schemas.openxmlformats.org/officeDocument/2006/relationships" r:embed="rId1" cstate="print"/>
        <a:srcRect r="44509" b="86107"/>
        <a:stretch>
          <a:fillRect/>
        </a:stretch>
      </xdr:blipFill>
      <xdr:spPr bwMode="auto">
        <a:xfrm>
          <a:off x="462644" y="0"/>
          <a:ext cx="4966606" cy="12790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AE76"/>
  <sheetViews>
    <sheetView tabSelected="1" view="pageBreakPreview" zoomScale="70" zoomScaleNormal="70" zoomScaleSheetLayoutView="70" workbookViewId="0">
      <selection activeCell="AG19" sqref="AG19"/>
    </sheetView>
  </sheetViews>
  <sheetFormatPr baseColWidth="10" defaultRowHeight="15" x14ac:dyDescent="0.25"/>
  <cols>
    <col min="1" max="1" width="2.42578125" customWidth="1"/>
    <col min="2" max="2" width="32.140625" customWidth="1"/>
    <col min="3" max="3" width="7.140625" customWidth="1"/>
    <col min="4" max="4" width="6.42578125" customWidth="1"/>
    <col min="5" max="5" width="5.7109375" customWidth="1"/>
    <col min="6" max="7" width="5.140625" customWidth="1"/>
    <col min="8" max="8" width="5.7109375" hidden="1" customWidth="1"/>
    <col min="9" max="9" width="5.5703125" customWidth="1"/>
    <col min="10" max="10" width="0.28515625" hidden="1" customWidth="1"/>
    <col min="11" max="11" width="5.7109375" hidden="1" customWidth="1"/>
    <col min="12" max="12" width="5.7109375" customWidth="1"/>
    <col min="13" max="13" width="5.7109375" hidden="1" customWidth="1"/>
    <col min="14" max="14" width="5.7109375" customWidth="1"/>
    <col min="15" max="15" width="5.7109375" hidden="1" customWidth="1"/>
    <col min="16" max="16" width="5.7109375" customWidth="1"/>
    <col min="17" max="19" width="4.7109375" bestFit="1" customWidth="1"/>
    <col min="20" max="21" width="5.7109375" hidden="1" customWidth="1"/>
    <col min="22" max="22" width="4.7109375" bestFit="1" customWidth="1"/>
    <col min="23" max="23" width="4.7109375" customWidth="1"/>
    <col min="24" max="24" width="5.7109375" hidden="1" customWidth="1"/>
    <col min="25" max="25" width="9.42578125" customWidth="1"/>
    <col min="26" max="26" width="8" customWidth="1"/>
    <col min="27" max="27" width="8.28515625" customWidth="1"/>
    <col min="28" max="28" width="10.28515625" customWidth="1"/>
    <col min="29" max="29" width="10.85546875" customWidth="1"/>
  </cols>
  <sheetData>
    <row r="7" spans="2:19" ht="7.5" customHeight="1" x14ac:dyDescent="0.25"/>
    <row r="8" spans="2:19" ht="0.75" customHeight="1" x14ac:dyDescent="0.25"/>
    <row r="9" spans="2:19" ht="21" x14ac:dyDescent="0.35">
      <c r="B9" s="1"/>
      <c r="C9" s="2" t="s">
        <v>0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2:19" ht="21" x14ac:dyDescent="0.35">
      <c r="B10" s="1"/>
      <c r="C10" s="2" t="s">
        <v>1</v>
      </c>
      <c r="D10" s="1"/>
      <c r="E10" s="1"/>
      <c r="F10" s="1"/>
    </row>
    <row r="11" spans="2:19" ht="21" x14ac:dyDescent="0.35">
      <c r="B11" s="1"/>
      <c r="C11" s="2" t="s">
        <v>2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3" spans="2:19" ht="21" x14ac:dyDescent="0.35">
      <c r="E13" s="1" t="s">
        <v>3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2:19" ht="18.75" x14ac:dyDescent="0.3">
      <c r="B14" s="4" t="s">
        <v>4</v>
      </c>
      <c r="C14" s="5"/>
      <c r="D14" s="5"/>
      <c r="E14" s="28" t="s">
        <v>56</v>
      </c>
      <c r="F14" s="28"/>
      <c r="G14" s="28"/>
      <c r="H14" s="28"/>
      <c r="I14" s="28"/>
      <c r="J14" s="28"/>
      <c r="K14" s="28"/>
      <c r="L14" s="28"/>
      <c r="M14" s="5"/>
      <c r="N14" s="5"/>
      <c r="O14" s="5"/>
      <c r="P14" s="5"/>
      <c r="Q14" s="5"/>
      <c r="R14" s="6"/>
    </row>
    <row r="15" spans="2:19" x14ac:dyDescent="0.25">
      <c r="B15" s="8" t="s">
        <v>5</v>
      </c>
      <c r="C15" s="5"/>
      <c r="D15" s="35">
        <v>42251</v>
      </c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7"/>
    </row>
    <row r="18" spans="2:29" s="3" customFormat="1" ht="18.75" customHeight="1" x14ac:dyDescent="0.3">
      <c r="B18" s="9"/>
      <c r="C18" s="29" t="s">
        <v>6</v>
      </c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1"/>
      <c r="AC18" s="32" t="s">
        <v>7</v>
      </c>
    </row>
    <row r="19" spans="2:29" ht="81.75" customHeight="1" x14ac:dyDescent="0.3">
      <c r="B19" s="9"/>
      <c r="C19" s="29" t="s">
        <v>8</v>
      </c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1"/>
      <c r="Y19" s="22" t="s">
        <v>9</v>
      </c>
      <c r="Z19" s="23" t="s">
        <v>50</v>
      </c>
      <c r="AA19" s="23" t="s">
        <v>51</v>
      </c>
      <c r="AB19" s="23" t="s">
        <v>10</v>
      </c>
      <c r="AC19" s="33"/>
    </row>
    <row r="20" spans="2:29" ht="117" x14ac:dyDescent="0.25">
      <c r="B20" s="10" t="s">
        <v>11</v>
      </c>
      <c r="C20" s="11" t="s">
        <v>12</v>
      </c>
      <c r="D20" s="11" t="s">
        <v>13</v>
      </c>
      <c r="E20" s="11" t="s">
        <v>14</v>
      </c>
      <c r="F20" s="11" t="s">
        <v>15</v>
      </c>
      <c r="G20" s="11" t="s">
        <v>16</v>
      </c>
      <c r="H20" s="11" t="s">
        <v>17</v>
      </c>
      <c r="I20" s="11" t="s">
        <v>18</v>
      </c>
      <c r="J20" s="11" t="s">
        <v>19</v>
      </c>
      <c r="K20" s="11" t="s">
        <v>20</v>
      </c>
      <c r="L20" s="11" t="s">
        <v>55</v>
      </c>
      <c r="M20" s="11" t="s">
        <v>22</v>
      </c>
      <c r="N20" s="11" t="s">
        <v>23</v>
      </c>
      <c r="O20" s="11" t="s">
        <v>24</v>
      </c>
      <c r="P20" s="11" t="s">
        <v>21</v>
      </c>
      <c r="Q20" s="11" t="s">
        <v>25</v>
      </c>
      <c r="R20" s="11" t="s">
        <v>26</v>
      </c>
      <c r="S20" s="11" t="s">
        <v>27</v>
      </c>
      <c r="T20" s="11" t="s">
        <v>28</v>
      </c>
      <c r="U20" s="11" t="s">
        <v>29</v>
      </c>
      <c r="V20" s="11" t="s">
        <v>30</v>
      </c>
      <c r="W20" s="11" t="s">
        <v>31</v>
      </c>
      <c r="X20" s="11" t="s">
        <v>32</v>
      </c>
      <c r="Y20" s="12" t="s">
        <v>33</v>
      </c>
      <c r="Z20" s="11" t="s">
        <v>34</v>
      </c>
      <c r="AA20" s="11" t="s">
        <v>35</v>
      </c>
      <c r="AB20" s="11" t="s">
        <v>36</v>
      </c>
      <c r="AC20" s="34"/>
    </row>
    <row r="21" spans="2:29" ht="18.75" x14ac:dyDescent="0.25">
      <c r="B21" s="25" t="s">
        <v>52</v>
      </c>
      <c r="C21" s="26"/>
      <c r="D21" s="26">
        <v>2</v>
      </c>
      <c r="E21" s="26">
        <v>5</v>
      </c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>
        <v>1</v>
      </c>
      <c r="R21" s="26"/>
      <c r="S21" s="26"/>
      <c r="T21" s="26"/>
      <c r="U21" s="26"/>
      <c r="V21" s="26"/>
      <c r="W21" s="26"/>
      <c r="X21" s="26"/>
      <c r="Y21" s="27">
        <v>3</v>
      </c>
      <c r="Z21" s="26">
        <v>1</v>
      </c>
      <c r="AA21" s="26"/>
      <c r="AB21" s="26"/>
      <c r="AC21" s="24">
        <f>SUM(C21:W21)+Z21+AA21+AB21</f>
        <v>9</v>
      </c>
    </row>
    <row r="22" spans="2:29" ht="18.75" x14ac:dyDescent="0.3">
      <c r="B22" s="13" t="s">
        <v>37</v>
      </c>
      <c r="C22" s="14">
        <v>11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5">
        <v>1</v>
      </c>
      <c r="Z22" s="14"/>
      <c r="AA22" s="14"/>
      <c r="AB22" s="14">
        <v>1</v>
      </c>
      <c r="AC22" s="24">
        <f t="shared" ref="AC22:AC43" si="0">SUM(C22:W22)+Z22+AA22+AB22</f>
        <v>12</v>
      </c>
    </row>
    <row r="23" spans="2:29" ht="18.75" x14ac:dyDescent="0.3">
      <c r="B23" s="13" t="s">
        <v>38</v>
      </c>
      <c r="C23" s="14"/>
      <c r="D23" s="14"/>
      <c r="E23" s="14"/>
      <c r="F23" s="14">
        <v>16</v>
      </c>
      <c r="G23" s="14">
        <v>1</v>
      </c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5">
        <v>2</v>
      </c>
      <c r="Z23" s="14"/>
      <c r="AA23" s="14"/>
      <c r="AB23" s="14"/>
      <c r="AC23" s="24">
        <f t="shared" si="0"/>
        <v>17</v>
      </c>
    </row>
    <row r="24" spans="2:29" ht="18.75" x14ac:dyDescent="0.3">
      <c r="B24" s="13" t="s">
        <v>39</v>
      </c>
      <c r="C24" s="14"/>
      <c r="D24" s="14"/>
      <c r="E24" s="14"/>
      <c r="F24" s="14"/>
      <c r="G24" s="14"/>
      <c r="H24" s="14"/>
      <c r="I24" s="14">
        <v>4</v>
      </c>
      <c r="J24" s="14"/>
      <c r="K24" s="14"/>
      <c r="L24" s="14">
        <v>1</v>
      </c>
      <c r="M24" s="14"/>
      <c r="N24" s="14"/>
      <c r="O24" s="14"/>
      <c r="P24" s="14">
        <v>2</v>
      </c>
      <c r="Q24" s="14"/>
      <c r="R24" s="14"/>
      <c r="S24" s="14"/>
      <c r="T24" s="14"/>
      <c r="U24" s="14"/>
      <c r="V24" s="14"/>
      <c r="W24" s="14"/>
      <c r="X24" s="14"/>
      <c r="Y24" s="15">
        <v>3</v>
      </c>
      <c r="Z24" s="14"/>
      <c r="AA24" s="14"/>
      <c r="AB24" s="14"/>
      <c r="AC24" s="24">
        <f t="shared" si="0"/>
        <v>7</v>
      </c>
    </row>
    <row r="25" spans="2:29" ht="18.75" x14ac:dyDescent="0.3">
      <c r="B25" s="13" t="s">
        <v>40</v>
      </c>
      <c r="C25" s="14">
        <v>8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5">
        <v>1</v>
      </c>
      <c r="Z25" s="14"/>
      <c r="AA25" s="14"/>
      <c r="AB25" s="14">
        <v>2</v>
      </c>
      <c r="AC25" s="24">
        <f t="shared" si="0"/>
        <v>10</v>
      </c>
    </row>
    <row r="26" spans="2:29" ht="18.75" x14ac:dyDescent="0.3">
      <c r="B26" s="13" t="s">
        <v>41</v>
      </c>
      <c r="C26" s="14">
        <v>19</v>
      </c>
      <c r="D26" s="14"/>
      <c r="E26" s="14">
        <v>1</v>
      </c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>
        <v>1</v>
      </c>
      <c r="R26" s="14"/>
      <c r="S26" s="14"/>
      <c r="T26" s="14"/>
      <c r="U26" s="14"/>
      <c r="V26" s="14"/>
      <c r="W26" s="14"/>
      <c r="X26" s="14"/>
      <c r="Y26" s="15">
        <v>3</v>
      </c>
      <c r="Z26" s="14"/>
      <c r="AA26" s="14"/>
      <c r="AB26" s="14"/>
      <c r="AC26" s="24">
        <f t="shared" si="0"/>
        <v>21</v>
      </c>
    </row>
    <row r="27" spans="2:29" ht="18.75" x14ac:dyDescent="0.3">
      <c r="B27" s="13" t="s">
        <v>42</v>
      </c>
      <c r="C27" s="14"/>
      <c r="D27" s="14">
        <v>6</v>
      </c>
      <c r="E27" s="14"/>
      <c r="F27" s="14"/>
      <c r="G27" s="14"/>
      <c r="H27" s="14"/>
      <c r="I27" s="14">
        <v>2</v>
      </c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5">
        <v>2</v>
      </c>
      <c r="Z27" s="14"/>
      <c r="AA27" s="14"/>
      <c r="AB27" s="14"/>
      <c r="AC27" s="24">
        <f t="shared" si="0"/>
        <v>8</v>
      </c>
    </row>
    <row r="28" spans="2:29" ht="18.75" x14ac:dyDescent="0.3">
      <c r="B28" s="13" t="s">
        <v>43</v>
      </c>
      <c r="C28" s="14"/>
      <c r="D28" s="14">
        <v>12</v>
      </c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5">
        <v>1</v>
      </c>
      <c r="Z28" s="14"/>
      <c r="AA28" s="14"/>
      <c r="AB28" s="14"/>
      <c r="AC28" s="24">
        <f t="shared" si="0"/>
        <v>12</v>
      </c>
    </row>
    <row r="29" spans="2:29" ht="18.75" x14ac:dyDescent="0.3">
      <c r="B29" s="13" t="s">
        <v>44</v>
      </c>
      <c r="C29" s="14"/>
      <c r="D29" s="14"/>
      <c r="E29" s="14"/>
      <c r="F29" s="14"/>
      <c r="G29" s="14"/>
      <c r="H29" s="14"/>
      <c r="I29" s="14">
        <v>8</v>
      </c>
      <c r="J29" s="14"/>
      <c r="K29" s="14"/>
      <c r="L29" s="14"/>
      <c r="M29" s="14"/>
      <c r="N29" s="14"/>
      <c r="O29" s="14"/>
      <c r="P29" s="14"/>
      <c r="Q29" s="14"/>
      <c r="R29" s="14"/>
      <c r="S29" s="14">
        <v>1</v>
      </c>
      <c r="T29" s="14"/>
      <c r="U29" s="14"/>
      <c r="V29" s="14"/>
      <c r="W29" s="14"/>
      <c r="X29" s="14"/>
      <c r="Y29" s="15">
        <v>2</v>
      </c>
      <c r="Z29" s="14"/>
      <c r="AA29" s="14"/>
      <c r="AB29" s="14"/>
      <c r="AC29" s="24">
        <f t="shared" si="0"/>
        <v>9</v>
      </c>
    </row>
    <row r="30" spans="2:29" ht="18.75" x14ac:dyDescent="0.3">
      <c r="B30" s="13" t="s">
        <v>45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5">
        <v>0</v>
      </c>
      <c r="Z30" s="14">
        <v>6</v>
      </c>
      <c r="AA30" s="14"/>
      <c r="AB30" s="14"/>
      <c r="AC30" s="24">
        <f t="shared" si="0"/>
        <v>6</v>
      </c>
    </row>
    <row r="31" spans="2:29" ht="18.75" x14ac:dyDescent="0.3">
      <c r="B31" s="13" t="s">
        <v>54</v>
      </c>
      <c r="C31" s="14"/>
      <c r="D31" s="14">
        <v>1</v>
      </c>
      <c r="E31" s="14">
        <v>9</v>
      </c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5">
        <v>2</v>
      </c>
      <c r="Z31" s="14"/>
      <c r="AA31" s="14"/>
      <c r="AB31" s="14"/>
      <c r="AC31" s="24">
        <f t="shared" si="0"/>
        <v>10</v>
      </c>
    </row>
    <row r="32" spans="2:29" ht="18.75" x14ac:dyDescent="0.3">
      <c r="B32" s="13" t="s">
        <v>46</v>
      </c>
      <c r="C32" s="13"/>
      <c r="D32" s="14">
        <v>9</v>
      </c>
      <c r="E32" s="14">
        <v>8</v>
      </c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5">
        <v>2</v>
      </c>
      <c r="Z32" s="13"/>
      <c r="AA32" s="13"/>
      <c r="AB32" s="13"/>
      <c r="AC32" s="24">
        <f t="shared" si="0"/>
        <v>17</v>
      </c>
    </row>
    <row r="33" spans="2:31" ht="18.75" x14ac:dyDescent="0.3">
      <c r="B33" s="13" t="s">
        <v>53</v>
      </c>
      <c r="C33" s="13"/>
      <c r="D33" s="14">
        <v>7</v>
      </c>
      <c r="E33" s="14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5">
        <v>1</v>
      </c>
      <c r="Z33" s="13"/>
      <c r="AA33" s="13"/>
      <c r="AB33" s="13"/>
      <c r="AC33" s="24">
        <f t="shared" si="0"/>
        <v>7</v>
      </c>
    </row>
    <row r="34" spans="2:31" ht="18.75" x14ac:dyDescent="0.3">
      <c r="B34" s="13" t="s">
        <v>47</v>
      </c>
      <c r="C34" s="13"/>
      <c r="D34" s="14">
        <v>16</v>
      </c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5">
        <v>1</v>
      </c>
      <c r="Z34" s="13"/>
      <c r="AA34" s="13"/>
      <c r="AB34" s="13"/>
      <c r="AC34" s="24">
        <f t="shared" si="0"/>
        <v>16</v>
      </c>
    </row>
    <row r="35" spans="2:31" ht="18.75" hidden="1" x14ac:dyDescent="0.3">
      <c r="B35" s="16" t="s">
        <v>48</v>
      </c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8"/>
      <c r="Z35" s="17"/>
      <c r="AA35" s="17"/>
      <c r="AB35" s="17"/>
      <c r="AC35" s="24">
        <f t="shared" si="0"/>
        <v>0</v>
      </c>
    </row>
    <row r="36" spans="2:31" ht="18.75" hidden="1" x14ac:dyDescent="0.3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24">
        <f t="shared" si="0"/>
        <v>0</v>
      </c>
    </row>
    <row r="37" spans="2:31" ht="18.75" hidden="1" x14ac:dyDescent="0.3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24">
        <f t="shared" si="0"/>
        <v>0</v>
      </c>
    </row>
    <row r="38" spans="2:31" ht="18.75" hidden="1" x14ac:dyDescent="0.3">
      <c r="B38" s="4" t="s">
        <v>49</v>
      </c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24">
        <f t="shared" si="0"/>
        <v>0</v>
      </c>
    </row>
    <row r="39" spans="2:31" ht="18.75" hidden="1" x14ac:dyDescent="0.25">
      <c r="AC39" s="24">
        <f t="shared" si="0"/>
        <v>0</v>
      </c>
      <c r="AD39" s="3"/>
      <c r="AE39" s="3"/>
    </row>
    <row r="40" spans="2:31" ht="18.75" hidden="1" x14ac:dyDescent="0.25">
      <c r="AC40" s="24">
        <f t="shared" si="0"/>
        <v>0</v>
      </c>
    </row>
    <row r="41" spans="2:31" ht="18.75" hidden="1" x14ac:dyDescent="0.25"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24">
        <f t="shared" si="0"/>
        <v>0</v>
      </c>
      <c r="AD41" s="7"/>
      <c r="AE41" s="7"/>
    </row>
    <row r="42" spans="2:31" ht="18.75" hidden="1" x14ac:dyDescent="0.25"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24">
        <f t="shared" si="0"/>
        <v>0</v>
      </c>
      <c r="AD42" s="7"/>
      <c r="AE42" s="7"/>
    </row>
    <row r="43" spans="2:31" ht="18.75" hidden="1" x14ac:dyDescent="0.25"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24">
        <f t="shared" si="0"/>
        <v>0</v>
      </c>
      <c r="AD43" s="7"/>
      <c r="AE43" s="7"/>
    </row>
    <row r="44" spans="2:31" ht="18" customHeight="1" x14ac:dyDescent="0.3">
      <c r="B44" s="21" t="s">
        <v>48</v>
      </c>
      <c r="C44" s="20">
        <f>SUM(C21:C43)</f>
        <v>38</v>
      </c>
      <c r="D44" s="20">
        <f>SUM(D21:D43)</f>
        <v>53</v>
      </c>
      <c r="E44" s="20">
        <f t="shared" ref="E44:AB44" si="1">SUM(E21:E43)</f>
        <v>23</v>
      </c>
      <c r="F44" s="20">
        <f t="shared" si="1"/>
        <v>16</v>
      </c>
      <c r="G44" s="20">
        <f t="shared" si="1"/>
        <v>1</v>
      </c>
      <c r="H44" s="20">
        <f t="shared" si="1"/>
        <v>0</v>
      </c>
      <c r="I44" s="20">
        <f t="shared" si="1"/>
        <v>14</v>
      </c>
      <c r="J44" s="20">
        <f t="shared" si="1"/>
        <v>0</v>
      </c>
      <c r="K44" s="20">
        <f t="shared" si="1"/>
        <v>0</v>
      </c>
      <c r="L44" s="20">
        <f t="shared" si="1"/>
        <v>1</v>
      </c>
      <c r="M44" s="20">
        <f t="shared" si="1"/>
        <v>0</v>
      </c>
      <c r="N44" s="20">
        <f t="shared" si="1"/>
        <v>0</v>
      </c>
      <c r="O44" s="20">
        <f t="shared" si="1"/>
        <v>0</v>
      </c>
      <c r="P44" s="20">
        <f t="shared" si="1"/>
        <v>2</v>
      </c>
      <c r="Q44" s="20">
        <f t="shared" si="1"/>
        <v>2</v>
      </c>
      <c r="R44" s="20">
        <f t="shared" si="1"/>
        <v>0</v>
      </c>
      <c r="S44" s="20">
        <f t="shared" si="1"/>
        <v>1</v>
      </c>
      <c r="T44" s="20">
        <f t="shared" si="1"/>
        <v>0</v>
      </c>
      <c r="U44" s="20">
        <f t="shared" si="1"/>
        <v>0</v>
      </c>
      <c r="V44" s="20">
        <f t="shared" si="1"/>
        <v>0</v>
      </c>
      <c r="W44" s="20">
        <f t="shared" si="1"/>
        <v>0</v>
      </c>
      <c r="X44" s="20">
        <f t="shared" si="1"/>
        <v>0</v>
      </c>
      <c r="Y44" s="20">
        <f t="shared" si="1"/>
        <v>24</v>
      </c>
      <c r="Z44" s="20">
        <f t="shared" si="1"/>
        <v>7</v>
      </c>
      <c r="AA44" s="20">
        <f t="shared" si="1"/>
        <v>0</v>
      </c>
      <c r="AB44" s="20">
        <f t="shared" si="1"/>
        <v>3</v>
      </c>
      <c r="AC44" s="24">
        <f>SUM(AC21:AC43)</f>
        <v>161</v>
      </c>
      <c r="AD44" s="7"/>
      <c r="AE44" s="7"/>
    </row>
    <row r="45" spans="2:31" x14ac:dyDescent="0.25">
      <c r="AD45" s="7"/>
      <c r="AE45" s="7"/>
    </row>
    <row r="46" spans="2:31" ht="3.75" customHeight="1" x14ac:dyDescent="0.25"/>
    <row r="47" spans="2:31" ht="3" customHeight="1" x14ac:dyDescent="0.25"/>
    <row r="48" spans="2:31" hidden="1" x14ac:dyDescent="0.25"/>
    <row r="49" hidden="1" x14ac:dyDescent="0.25"/>
    <row r="50" hidden="1" x14ac:dyDescent="0.25"/>
    <row r="76" spans="1:1" ht="15.75" x14ac:dyDescent="0.25">
      <c r="A76" s="3"/>
    </row>
  </sheetData>
  <mergeCells count="4">
    <mergeCell ref="C18:AB18"/>
    <mergeCell ref="AC18:AC20"/>
    <mergeCell ref="C19:X19"/>
    <mergeCell ref="D15:R15"/>
  </mergeCells>
  <pageMargins left="0.7" right="0.7" top="0.75" bottom="0.75" header="0.3" footer="0.3"/>
  <pageSetup scale="68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demi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Shirley sinay</cp:lastModifiedBy>
  <cp:lastPrinted>2015-09-04T16:49:50Z</cp:lastPrinted>
  <dcterms:created xsi:type="dcterms:W3CDTF">2014-03-28T14:40:18Z</dcterms:created>
  <dcterms:modified xsi:type="dcterms:W3CDTF">2015-09-18T21:56:52Z</dcterms:modified>
</cp:coreProperties>
</file>